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強化部関連\2025年\2025年小中学生大会\"/>
    </mc:Choice>
  </mc:AlternateContent>
  <xr:revisionPtr revIDLastSave="0" documentId="8_{3A6931E9-9A68-481A-B253-5C76468DF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" sheetId="11" r:id="rId1"/>
  </sheets>
  <definedNames>
    <definedName name="_xlnm.Print_Area" localSheetId="0">個人!$A$1:$E$28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C26" i="11"/>
  <c r="D12" i="11"/>
</calcChain>
</file>

<file path=xl/sharedStrings.xml><?xml version="1.0" encoding="utf-8"?>
<sst xmlns="http://schemas.openxmlformats.org/spreadsheetml/2006/main" count="156" uniqueCount="156">
  <si>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</si>
  <si>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</si>
  <si>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</si>
  <si>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</si>
  <si>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</si>
  <si>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</si>
  <si>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</si>
  <si>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</si>
  <si>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</si>
  <si>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</si>
  <si>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</si>
  <si>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</si>
  <si>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</si>
  <si>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</si>
  <si>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</si>
  <si>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</si>
  <si>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</si>
  <si>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</si>
  <si>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</si>
  <si>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</si>
  <si>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</si>
  <si>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</si>
  <si>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</si>
  <si>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</si>
  <si>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</si>
  <si>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</si>
  <si>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</si>
  <si>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</si>
  <si>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</si>
  <si>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</si>
  <si>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</si>
  <si>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</si>
  <si>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</si>
  <si>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</si>
  <si>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</si>
  <si>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</si>
  <si>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</si>
  <si>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</si>
  <si>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</si>
  <si>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</si>
  <si>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</si>
  <si>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</si>
  <si>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</si>
  <si>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</si>
  <si>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</si>
  <si>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</si>
  <si>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</si>
  <si>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</si>
  <si>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</si>
  <si>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</si>
  <si>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</si>
  <si>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</si>
  <si>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</si>
  <si>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</si>
  <si>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</si>
  <si>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</si>
  <si>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</si>
  <si>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</si>
  <si>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</si>
  <si>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</si>
  <si>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</si>
  <si>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</si>
  <si>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</si>
  <si>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</si>
  <si>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</si>
  <si>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</si>
  <si>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</si>
  <si>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</si>
  <si>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</si>
  <si>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</si>
  <si>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</si>
  <si>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</si>
  <si>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</si>
  <si>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</si>
  <si>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</si>
  <si>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</si>
  <si>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</si>
  <si>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</si>
  <si>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</si>
  <si>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</si>
  <si>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</si>
  <si>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</si>
  <si>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</si>
  <si>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</si>
  <si>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</si>
  <si>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</si>
  <si>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</si>
  <si>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</si>
  <si>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</si>
  <si>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</si>
  <si>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</si>
  <si>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</si>
  <si>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</si>
  <si>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</si>
  <si>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</si>
  <si>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</si>
  <si>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ＢＢ</t>
    <phoneticPr fontId="2"/>
  </si>
  <si>
    <t>ベアボウ</t>
    <phoneticPr fontId="2"/>
  </si>
  <si>
    <t>所属団体</t>
    <rPh sb="0" eb="4">
      <t>ショゾクダンタイ</t>
    </rPh>
    <phoneticPr fontId="1"/>
  </si>
  <si>
    <t>70/60/50パープル</t>
    <phoneticPr fontId="1"/>
  </si>
  <si>
    <t>70/60/50ゴールド</t>
    <phoneticPr fontId="1"/>
  </si>
  <si>
    <t>70/60/50レッド</t>
    <phoneticPr fontId="1"/>
  </si>
  <si>
    <t>70/60/50ブルー</t>
    <phoneticPr fontId="1"/>
  </si>
  <si>
    <t>70/60/50ブラック</t>
    <phoneticPr fontId="1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</si>
  <si>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</si>
  <si>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リカーブ中学生60M男子</t>
    <rPh sb="4" eb="7">
      <t>チュウガクセイ</t>
    </rPh>
    <rPh sb="10" eb="12">
      <t>ダンシ</t>
    </rPh>
    <phoneticPr fontId="1"/>
  </si>
  <si>
    <t>リカーブ中学生60M女子</t>
    <rPh sb="4" eb="7">
      <t>チュウガクセイ</t>
    </rPh>
    <rPh sb="10" eb="12">
      <t>ジョシ</t>
    </rPh>
    <phoneticPr fontId="1"/>
  </si>
  <si>
    <t>リカーブ中学生30M男子</t>
    <rPh sb="4" eb="7">
      <t>チュウガクセイ</t>
    </rPh>
    <rPh sb="10" eb="12">
      <t>ダンシ</t>
    </rPh>
    <phoneticPr fontId="6"/>
  </si>
  <si>
    <t>リカーブ中学生30M女子</t>
    <rPh sb="4" eb="7">
      <t>チュウガクセイ</t>
    </rPh>
    <rPh sb="10" eb="12">
      <t>ジョシ</t>
    </rPh>
    <phoneticPr fontId="6"/>
  </si>
  <si>
    <t>リカーブ小学生18M男子</t>
    <rPh sb="8" eb="11">
      <t>ショウガクセイダンシ</t>
    </rPh>
    <phoneticPr fontId="6"/>
  </si>
  <si>
    <t>リカーブ小学生18M女子</t>
    <rPh sb="8" eb="11">
      <t>ショウガクセイジョシ</t>
    </rPh>
    <phoneticPr fontId="6"/>
  </si>
  <si>
    <t>コンパウンド小中学生男子</t>
    <rPh sb="6" eb="10">
      <t>ショウチュウガクセイ</t>
    </rPh>
    <rPh sb="10" eb="12">
      <t>ダンシ</t>
    </rPh>
    <phoneticPr fontId="2"/>
  </si>
  <si>
    <t>コンパウンド小中学生女子</t>
    <rPh sb="6" eb="10">
      <t>ショウチュウガクセイ</t>
    </rPh>
    <rPh sb="10" eb="12">
      <t>ジョシ</t>
    </rPh>
    <phoneticPr fontId="2"/>
  </si>
  <si>
    <t>ベアボウ小中学生男子</t>
    <rPh sb="4" eb="8">
      <t>ショウチュウガクセイ</t>
    </rPh>
    <rPh sb="8" eb="10">
      <t>ダンシ</t>
    </rPh>
    <phoneticPr fontId="2"/>
  </si>
  <si>
    <t>ベアボウ小中学生女子</t>
    <rPh sb="4" eb="8">
      <t>ショウチュウガクセイ</t>
    </rPh>
    <rPh sb="8" eb="10">
      <t>ジョシ</t>
    </rPh>
    <phoneticPr fontId="2"/>
  </si>
  <si>
    <t>70/60/50ホワイト</t>
  </si>
  <si>
    <t>グリーン</t>
    <phoneticPr fontId="6"/>
  </si>
  <si>
    <t>なし</t>
    <phoneticPr fontId="1"/>
  </si>
  <si>
    <t>リカーブ６０ｍラウンド</t>
    <phoneticPr fontId="6"/>
  </si>
  <si>
    <t>リカーブ３０ｍ（７２射）</t>
    <rPh sb="10" eb="11">
      <t>シャ</t>
    </rPh>
    <phoneticPr fontId="6"/>
  </si>
  <si>
    <t>リカーブ１８ｍ（７２射）</t>
    <rPh sb="0" eb="12">
      <t>シャ</t>
    </rPh>
    <phoneticPr fontId="6"/>
  </si>
  <si>
    <t>コンパウンド３０ｍ（３６射）</t>
    <rPh sb="12" eb="13">
      <t>シャ</t>
    </rPh>
    <phoneticPr fontId="1"/>
  </si>
  <si>
    <t>ベアボウ１８ｍ（３６射）</t>
    <rPh sb="10" eb="11">
      <t>シャ</t>
    </rPh>
    <phoneticPr fontId="1"/>
  </si>
  <si>
    <t>GA育成選手を辞退しない。※「辞退」の場合は消去し空欄にする</t>
    <rPh sb="2" eb="4">
      <t>イクセイ</t>
    </rPh>
    <rPh sb="4" eb="6">
      <t>センシュ</t>
    </rPh>
    <rPh sb="7" eb="9">
      <t>ジタイ</t>
    </rPh>
    <rPh sb="15" eb="17">
      <t>ジタイ</t>
    </rPh>
    <rPh sb="19" eb="21">
      <t>バアイ</t>
    </rPh>
    <rPh sb="22" eb="24">
      <t>ショウキョ</t>
    </rPh>
    <rPh sb="25" eb="27">
      <t>クウラン</t>
    </rPh>
    <phoneticPr fontId="6"/>
  </si>
  <si>
    <t>学年</t>
    <rPh sb="0" eb="2">
      <t>ガクネン</t>
    </rPh>
    <phoneticPr fontId="1"/>
  </si>
  <si>
    <t>中３</t>
    <rPh sb="0" eb="1">
      <t>チュウ</t>
    </rPh>
    <phoneticPr fontId="6"/>
  </si>
  <si>
    <t>中２</t>
    <rPh sb="0" eb="1">
      <t>チュウ</t>
    </rPh>
    <phoneticPr fontId="6"/>
  </si>
  <si>
    <t>中１</t>
    <rPh sb="0" eb="1">
      <t>チュウ</t>
    </rPh>
    <phoneticPr fontId="6"/>
  </si>
  <si>
    <t>小６</t>
    <rPh sb="0" eb="1">
      <t>ショウ</t>
    </rPh>
    <phoneticPr fontId="6"/>
  </si>
  <si>
    <t>小５</t>
    <rPh sb="0" eb="1">
      <t>ショウ</t>
    </rPh>
    <phoneticPr fontId="6"/>
  </si>
  <si>
    <t>小４</t>
    <rPh sb="0" eb="1">
      <t>ショウ</t>
    </rPh>
    <phoneticPr fontId="6"/>
  </si>
  <si>
    <t>小３</t>
    <rPh sb="0" eb="1">
      <t>ショウ</t>
    </rPh>
    <phoneticPr fontId="6"/>
  </si>
  <si>
    <t>小２</t>
    <rPh sb="0" eb="1">
      <t>ショウ</t>
    </rPh>
    <phoneticPr fontId="6"/>
  </si>
  <si>
    <t>小１</t>
    <rPh sb="0" eb="1">
      <t>ショウ</t>
    </rPh>
    <phoneticPr fontId="6"/>
  </si>
  <si>
    <t>中学校３年生</t>
    <rPh sb="0" eb="3">
      <t>チュウガッコウ</t>
    </rPh>
    <rPh sb="4" eb="5">
      <t>ネン</t>
    </rPh>
    <rPh sb="5" eb="6">
      <t>セイ</t>
    </rPh>
    <phoneticPr fontId="6"/>
  </si>
  <si>
    <t>小学校１年生</t>
    <rPh sb="0" eb="3">
      <t>ショウガッコウ</t>
    </rPh>
    <rPh sb="4" eb="5">
      <t>ネン</t>
    </rPh>
    <rPh sb="5" eb="6">
      <t>セイ</t>
    </rPh>
    <phoneticPr fontId="6"/>
  </si>
  <si>
    <t>小学校２年生</t>
    <rPh sb="0" eb="3">
      <t>ショウガッコウ</t>
    </rPh>
    <rPh sb="4" eb="5">
      <t>ネン</t>
    </rPh>
    <rPh sb="5" eb="6">
      <t>セイ</t>
    </rPh>
    <phoneticPr fontId="6"/>
  </si>
  <si>
    <t>小学校３年生</t>
    <rPh sb="0" eb="3">
      <t>ショウガッコウ</t>
    </rPh>
    <rPh sb="4" eb="5">
      <t>ネン</t>
    </rPh>
    <rPh sb="5" eb="6">
      <t>セイ</t>
    </rPh>
    <phoneticPr fontId="6"/>
  </si>
  <si>
    <t>小学校４年生</t>
    <rPh sb="0" eb="3">
      <t>ショウガッコウ</t>
    </rPh>
    <rPh sb="4" eb="5">
      <t>ネン</t>
    </rPh>
    <rPh sb="5" eb="6">
      <t>セイ</t>
    </rPh>
    <phoneticPr fontId="6"/>
  </si>
  <si>
    <t>中学校２年生</t>
    <rPh sb="0" eb="3">
      <t>チュウガッコウ</t>
    </rPh>
    <rPh sb="4" eb="5">
      <t>ネン</t>
    </rPh>
    <rPh sb="5" eb="6">
      <t>セイ</t>
    </rPh>
    <phoneticPr fontId="6"/>
  </si>
  <si>
    <t>中学校１年生</t>
    <rPh sb="0" eb="3">
      <t>チュウガッコウ</t>
    </rPh>
    <rPh sb="4" eb="5">
      <t>ネン</t>
    </rPh>
    <rPh sb="5" eb="6">
      <t>セイ</t>
    </rPh>
    <phoneticPr fontId="6"/>
  </si>
  <si>
    <t>小学校６年生</t>
    <rPh sb="0" eb="3">
      <t>ショウガッコウ</t>
    </rPh>
    <rPh sb="4" eb="5">
      <t>ネン</t>
    </rPh>
    <rPh sb="5" eb="6">
      <t>セイ</t>
    </rPh>
    <phoneticPr fontId="6"/>
  </si>
  <si>
    <t>小学校５年生</t>
    <rPh sb="0" eb="3">
      <t>ショウガッコウ</t>
    </rPh>
    <rPh sb="4" eb="5">
      <t>ネン</t>
    </rPh>
    <rPh sb="5" eb="6">
      <t>セイ</t>
    </rPh>
    <phoneticPr fontId="6"/>
  </si>
  <si>
    <t>部門・種別</t>
    <rPh sb="0" eb="2">
      <t>ブモン</t>
    </rPh>
    <rPh sb="3" eb="5">
      <t>シュベツ</t>
    </rPh>
    <phoneticPr fontId="1"/>
  </si>
  <si>
    <t>その他</t>
    <rPh sb="2" eb="3">
      <t>タ</t>
    </rPh>
    <phoneticPr fontId="6"/>
  </si>
  <si>
    <t>R60M</t>
    <phoneticPr fontId="1"/>
  </si>
  <si>
    <t>R60W</t>
    <phoneticPr fontId="6"/>
  </si>
  <si>
    <t>R30M</t>
    <phoneticPr fontId="6"/>
  </si>
  <si>
    <t>R30W</t>
    <phoneticPr fontId="6"/>
  </si>
  <si>
    <t>R18M</t>
    <phoneticPr fontId="6"/>
  </si>
  <si>
    <t>R18W</t>
    <phoneticPr fontId="6"/>
  </si>
  <si>
    <t>CPM</t>
    <phoneticPr fontId="6"/>
  </si>
  <si>
    <t>BBM</t>
    <phoneticPr fontId="6"/>
  </si>
  <si>
    <t>BBW</t>
    <phoneticPr fontId="6"/>
  </si>
  <si>
    <t>CPW</t>
    <phoneticPr fontId="6"/>
  </si>
  <si>
    <t>2025年全日本小中学生アーチェリー大会出場資格申請書</t>
    <rPh sb="4" eb="5">
      <t>ネン</t>
    </rPh>
    <rPh sb="5" eb="8">
      <t>ゼンニホン</t>
    </rPh>
    <rPh sb="8" eb="12">
      <t>ショウチュウガクセイ</t>
    </rPh>
    <rPh sb="24" eb="26">
      <t>タイカイシュツジョウシカクシンセイショ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</si>
</sst>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0" fillId="0" borderId="3" xfId="0" applyBorder="1" applyProtection="1">
      <alignment vertical="center"/>
      <protection locked="0"/>
    </xf>
    <xf numFmtId="0" fontId="5" fillId="3" borderId="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49" fontId="5" fillId="4" borderId="1" xfId="1" applyNumberFormat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49" fontId="5" fillId="3" borderId="11" xfId="1" applyNumberFormat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176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14" fontId="7" fillId="4" borderId="0" xfId="1" applyNumberFormat="1" applyFont="1" applyFill="1" applyAlignment="1">
      <alignment horizontal="left" vertical="center" shrinkToFit="1"/>
    </xf>
    <xf numFmtId="14" fontId="8" fillId="4" borderId="0" xfId="1" applyNumberFormat="1" applyFont="1" applyFill="1" applyAlignment="1">
      <alignment horizontal="left" vertical="center" shrinkToFit="1"/>
    </xf>
    <xf numFmtId="14" fontId="8" fillId="4" borderId="14" xfId="1" applyNumberFormat="1" applyFont="1" applyFill="1" applyBorder="1" applyAlignment="1">
      <alignment horizontal="left" vertical="center" shrinkToFit="1"/>
    </xf>
    <xf numFmtId="0" fontId="15" fillId="2" borderId="3" xfId="1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9" fillId="0" borderId="11" xfId="1" applyFont="1" applyBorder="1" applyAlignment="1" applyProtection="1">
      <alignment horizontal="center" vertical="center" shrinkToFit="1"/>
      <protection hidden="1"/>
    </xf>
    <xf numFmtId="0" fontId="5" fillId="4" borderId="6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left" vertical="center" shrinkToFit="1"/>
    </xf>
    <xf numFmtId="14" fontId="8" fillId="4" borderId="1" xfId="1" applyNumberFormat="1" applyFont="1" applyFill="1" applyBorder="1" applyAlignment="1">
      <alignment horizontal="left" vertical="center" shrinkToFit="1"/>
    </xf>
    <xf numFmtId="14" fontId="8" fillId="4" borderId="7" xfId="1" applyNumberFormat="1" applyFont="1" applyFill="1" applyBorder="1" applyAlignment="1">
      <alignment horizontal="left" vertical="center" shrinkToFit="1"/>
    </xf>
    <xf numFmtId="14" fontId="7" fillId="4" borderId="15" xfId="1" applyNumberFormat="1" applyFont="1" applyFill="1" applyBorder="1" applyAlignment="1">
      <alignment horizontal="left" vertical="center" shrinkToFit="1"/>
    </xf>
    <xf numFmtId="14" fontId="8" fillId="4" borderId="15" xfId="1" applyNumberFormat="1" applyFont="1" applyFill="1" applyBorder="1" applyAlignment="1">
      <alignment horizontal="left" vertical="center" shrinkToFit="1"/>
    </xf>
    <xf numFmtId="14" fontId="8" fillId="4" borderId="9" xfId="1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4" borderId="12" xfId="1" applyFont="1" applyFill="1" applyBorder="1" applyAlignment="1" applyProtection="1">
      <alignment horizontal="center" vertical="center" shrinkToFit="1"/>
      <protection locked="0"/>
    </xf>
    <xf numFmtId="0" fontId="8" fillId="4" borderId="12" xfId="1" applyFont="1" applyFill="1" applyBorder="1" applyAlignment="1" applyProtection="1">
      <alignment horizontal="center" vertical="center" shrinkToFit="1"/>
      <protection locked="0"/>
    </xf>
    <xf numFmtId="0" fontId="8" fillId="4" borderId="5" xfId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7" fillId="2" borderId="11" xfId="1" applyNumberFormat="1" applyFont="1" applyFill="1" applyBorder="1" applyAlignment="1" applyProtection="1">
      <alignment horizontal="left" vertical="center" shrinkToFit="1"/>
      <protection locked="0"/>
    </xf>
    <xf numFmtId="14" fontId="8" fillId="2" borderId="11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showGridLines="0" tabSelected="1" workbookViewId="0"/>
  </sheetViews>
  <sheetFormatPr defaultColWidth="11.125" defaultRowHeight="23.25" customHeight="1" x14ac:dyDescent="0.15"/>
  <cols>
    <col min="1" max="1" width="13.125" style="11" customWidth="1"/>
    <col min="2" max="2" width="11.375" style="2" bestFit="1" customWidth="1"/>
    <col min="3" max="4" width="20.625" style="3" customWidth="1"/>
    <col min="5" max="5" width="20.625" style="6" customWidth="1"/>
    <col min="6" max="6" width="2.875" style="6" customWidth="1"/>
    <col min="7" max="7" width="8.375" style="6" bestFit="1" customWidth="1"/>
    <col min="8" max="8" width="8.125" style="6" bestFit="1" customWidth="1"/>
    <col min="9" max="9" width="25.375" style="6" bestFit="1" customWidth="1"/>
    <col min="10" max="10" width="2.875" style="6" customWidth="1"/>
    <col min="11" max="11" width="13.625" bestFit="1" customWidth="1"/>
    <col min="12" max="12" width="2.875" customWidth="1"/>
    <col min="13" max="13" width="4.875" style="6" bestFit="1" customWidth="1"/>
    <col min="14" max="14" width="13.125" style="6" bestFit="1" customWidth="1"/>
    <col min="15" max="16384" width="11.125" style="6"/>
  </cols>
  <sheetData>
    <row r="1" spans="1:14" ht="38.450000000000003" customHeight="1" x14ac:dyDescent="0.15">
      <c r="A1" s="1" t="s">
        <v>155</v>
      </c>
      <c r="D1" s="4"/>
      <c r="E1" s="5"/>
    </row>
    <row r="2" spans="1:14" ht="23.25" customHeight="1" x14ac:dyDescent="0.15">
      <c r="A2" s="6"/>
      <c r="D2" s="7"/>
      <c r="E2" s="8"/>
    </row>
    <row r="3" spans="1:14" ht="23.25" customHeight="1" x14ac:dyDescent="0.15">
      <c r="A3" s="9" t="s">
        <v>22</v>
      </c>
      <c r="D3" s="15" t="s">
        <v>98</v>
      </c>
      <c r="E3" s="13"/>
    </row>
    <row r="4" spans="1:14" ht="23.25" customHeight="1" x14ac:dyDescent="0.15">
      <c r="A4" s="40" t="s">
        <v>2</v>
      </c>
      <c r="B4" s="41"/>
      <c r="C4" s="87" t="s">
        <v>81</v>
      </c>
      <c r="D4" s="88"/>
      <c r="E4" s="89"/>
      <c r="F4" s="8"/>
      <c r="G4" s="81" t="s">
        <v>0</v>
      </c>
      <c r="H4" s="17" t="s">
        <v>4</v>
      </c>
      <c r="I4" s="18" t="s">
        <v>3</v>
      </c>
      <c r="J4"/>
      <c r="K4" s="12" t="s">
        <v>23</v>
      </c>
      <c r="M4" s="20" t="s">
        <v>125</v>
      </c>
      <c r="N4" s="20" t="s">
        <v>134</v>
      </c>
    </row>
    <row r="5" spans="1:14" ht="23.25" customHeight="1" x14ac:dyDescent="0.15">
      <c r="A5" s="27"/>
      <c r="B5" s="28"/>
      <c r="C5" s="35"/>
      <c r="D5" s="36"/>
      <c r="E5" s="37"/>
      <c r="G5" s="82"/>
      <c r="H5" s="17" t="s">
        <v>6</v>
      </c>
      <c r="I5" s="18" t="s">
        <v>5</v>
      </c>
      <c r="J5"/>
      <c r="K5" s="12" t="s">
        <v>24</v>
      </c>
      <c r="M5" s="20" t="s">
        <v>126</v>
      </c>
      <c r="N5" s="20" t="s">
        <v>139</v>
      </c>
    </row>
    <row r="6" spans="1:14" ht="23.25" customHeight="1" x14ac:dyDescent="0.15">
      <c r="A6" s="31" t="s">
        <v>7</v>
      </c>
      <c r="B6" s="15" t="s">
        <v>8</v>
      </c>
      <c r="C6" s="38"/>
      <c r="D6" s="39"/>
      <c r="E6" s="39"/>
      <c r="G6" s="83"/>
      <c r="H6" s="17" t="s">
        <v>96</v>
      </c>
      <c r="I6" s="18" t="s">
        <v>97</v>
      </c>
      <c r="J6"/>
      <c r="K6" s="12" t="s">
        <v>25</v>
      </c>
      <c r="M6" s="20" t="s">
        <v>127</v>
      </c>
      <c r="N6" s="20" t="s">
        <v>140</v>
      </c>
    </row>
    <row r="7" spans="1:14" ht="23.25" customHeight="1" x14ac:dyDescent="0.15">
      <c r="A7" s="31"/>
      <c r="B7" s="15" t="s">
        <v>9</v>
      </c>
      <c r="C7" s="38"/>
      <c r="D7" s="39"/>
      <c r="E7" s="39"/>
      <c r="G7" s="93" t="s">
        <v>1</v>
      </c>
      <c r="H7" s="17" t="s">
        <v>145</v>
      </c>
      <c r="I7" s="18" t="s">
        <v>105</v>
      </c>
      <c r="J7"/>
      <c r="K7" s="12" t="s">
        <v>26</v>
      </c>
      <c r="M7" s="20" t="s">
        <v>128</v>
      </c>
      <c r="N7" s="20" t="s">
        <v>141</v>
      </c>
    </row>
    <row r="8" spans="1:14" ht="23.25" customHeight="1" x14ac:dyDescent="0.15">
      <c r="A8" s="31" t="s">
        <v>10</v>
      </c>
      <c r="B8" s="15" t="s">
        <v>18</v>
      </c>
      <c r="C8" s="38"/>
      <c r="D8" s="39"/>
      <c r="E8" s="39"/>
      <c r="G8" s="94"/>
      <c r="H8" s="17" t="s">
        <v>146</v>
      </c>
      <c r="I8" s="18" t="s">
        <v>106</v>
      </c>
      <c r="J8"/>
      <c r="K8" s="12" t="s">
        <v>27</v>
      </c>
      <c r="M8" s="20" t="s">
        <v>129</v>
      </c>
      <c r="N8" s="20" t="s">
        <v>142</v>
      </c>
    </row>
    <row r="9" spans="1:14" ht="23.25" customHeight="1" x14ac:dyDescent="0.15">
      <c r="A9" s="31"/>
      <c r="B9" s="15" t="s">
        <v>11</v>
      </c>
      <c r="C9" s="38"/>
      <c r="D9" s="39"/>
      <c r="E9" s="39"/>
      <c r="G9" s="94"/>
      <c r="H9" s="17" t="s">
        <v>147</v>
      </c>
      <c r="I9" s="18" t="s">
        <v>107</v>
      </c>
      <c r="J9"/>
      <c r="K9" s="12" t="s">
        <v>28</v>
      </c>
      <c r="M9" s="20" t="s">
        <v>130</v>
      </c>
      <c r="N9" s="20" t="s">
        <v>138</v>
      </c>
    </row>
    <row r="10" spans="1:14" ht="23.25" customHeight="1" x14ac:dyDescent="0.15">
      <c r="A10" s="33" t="s">
        <v>104</v>
      </c>
      <c r="B10" s="34"/>
      <c r="C10" s="90"/>
      <c r="D10" s="91"/>
      <c r="E10" s="92"/>
      <c r="G10" s="94"/>
      <c r="H10" s="17" t="s">
        <v>148</v>
      </c>
      <c r="I10" s="18" t="s">
        <v>108</v>
      </c>
      <c r="J10"/>
      <c r="K10" s="12" t="s">
        <v>29</v>
      </c>
      <c r="M10" s="20" t="s">
        <v>131</v>
      </c>
      <c r="N10" s="20" t="s">
        <v>137</v>
      </c>
    </row>
    <row r="11" spans="1:14" ht="23.25" customHeight="1" x14ac:dyDescent="0.15">
      <c r="A11" s="31" t="s">
        <v>124</v>
      </c>
      <c r="B11" s="31"/>
      <c r="C11" s="10"/>
      <c r="D11" s="42" t="str">
        <f>IF(C11="","",VLOOKUP(C11,M4:N12,2,FALSE))</f>
        <v/>
      </c>
      <c r="E11" s="43"/>
      <c r="G11" s="94"/>
      <c r="H11" s="17" t="s">
        <v>149</v>
      </c>
      <c r="I11" s="18" t="s">
        <v>109</v>
      </c>
      <c r="J11"/>
      <c r="K11" s="12" t="s">
        <v>30</v>
      </c>
      <c r="M11" s="20" t="s">
        <v>132</v>
      </c>
      <c r="N11" s="20" t="s">
        <v>136</v>
      </c>
    </row>
    <row r="12" spans="1:14" ht="23.25" customHeight="1" x14ac:dyDescent="0.15">
      <c r="A12" s="27" t="s">
        <v>143</v>
      </c>
      <c r="B12" s="28"/>
      <c r="C12" s="10"/>
      <c r="D12" s="42" t="str">
        <f>IF(C12="","",VLOOKUP(C12,H7:I16,2,FALSE))</f>
        <v/>
      </c>
      <c r="E12" s="43"/>
      <c r="G12" s="94"/>
      <c r="H12" s="17" t="s">
        <v>150</v>
      </c>
      <c r="I12" s="18" t="s">
        <v>110</v>
      </c>
      <c r="J12"/>
      <c r="K12" s="12" t="s">
        <v>31</v>
      </c>
      <c r="M12" s="20" t="s">
        <v>133</v>
      </c>
      <c r="N12" s="20" t="s">
        <v>135</v>
      </c>
    </row>
    <row r="13" spans="1:14" ht="23.25" customHeight="1" x14ac:dyDescent="0.15">
      <c r="A13" s="31" t="s">
        <v>12</v>
      </c>
      <c r="B13" s="15" t="s">
        <v>13</v>
      </c>
      <c r="C13" s="44"/>
      <c r="D13" s="45"/>
      <c r="E13" s="45"/>
      <c r="G13" s="94"/>
      <c r="H13" s="17" t="s">
        <v>151</v>
      </c>
      <c r="I13" s="18" t="s">
        <v>111</v>
      </c>
      <c r="J13"/>
      <c r="K13" s="12" t="s">
        <v>32</v>
      </c>
    </row>
    <row r="14" spans="1:14" ht="21" x14ac:dyDescent="0.15">
      <c r="A14" s="32"/>
      <c r="B14" s="21" t="s">
        <v>19</v>
      </c>
      <c r="C14" s="29"/>
      <c r="D14" s="30"/>
      <c r="E14" s="30"/>
      <c r="G14" s="94"/>
      <c r="H14" s="17" t="s">
        <v>154</v>
      </c>
      <c r="I14" s="18" t="s">
        <v>112</v>
      </c>
      <c r="J14"/>
      <c r="K14" s="12" t="s">
        <v>33</v>
      </c>
    </row>
    <row r="15" spans="1:14" ht="21" x14ac:dyDescent="0.15">
      <c r="A15" s="49"/>
      <c r="B15" s="50"/>
      <c r="C15" s="71"/>
      <c r="D15" s="72"/>
      <c r="E15" s="73"/>
      <c r="G15" s="94"/>
      <c r="H15" s="17" t="s">
        <v>152</v>
      </c>
      <c r="I15" s="18" t="s">
        <v>113</v>
      </c>
      <c r="J15"/>
      <c r="K15" s="12" t="s">
        <v>34</v>
      </c>
    </row>
    <row r="16" spans="1:14" ht="21" x14ac:dyDescent="0.15">
      <c r="A16" s="51" t="s">
        <v>80</v>
      </c>
      <c r="B16" s="26" t="s">
        <v>14</v>
      </c>
      <c r="C16" s="77"/>
      <c r="D16" s="78"/>
      <c r="E16" s="78"/>
      <c r="G16" s="95"/>
      <c r="H16" s="17" t="s">
        <v>153</v>
      </c>
      <c r="I16" s="18" t="s">
        <v>114</v>
      </c>
      <c r="J16"/>
      <c r="K16" s="12" t="s">
        <v>35</v>
      </c>
    </row>
    <row r="17" spans="1:11" ht="23.25" customHeight="1" x14ac:dyDescent="0.15">
      <c r="A17" s="31"/>
      <c r="B17" s="15" t="s">
        <v>15</v>
      </c>
      <c r="C17" s="84"/>
      <c r="D17" s="85"/>
      <c r="E17" s="86"/>
      <c r="G17" s="19" t="s">
        <v>92</v>
      </c>
      <c r="H17" s="69"/>
      <c r="I17" s="70"/>
      <c r="J17"/>
      <c r="K17" s="12" t="s">
        <v>36</v>
      </c>
    </row>
    <row r="18" spans="1:11" ht="23.25" customHeight="1" x14ac:dyDescent="0.15">
      <c r="A18" s="31"/>
      <c r="B18" s="15" t="s">
        <v>16</v>
      </c>
      <c r="C18" s="79"/>
      <c r="D18" s="79"/>
      <c r="E18" s="79"/>
      <c r="G18" s="74" t="s">
        <v>93</v>
      </c>
      <c r="H18" s="69" t="s">
        <v>99</v>
      </c>
      <c r="I18" s="70"/>
      <c r="J18"/>
      <c r="K18" s="12" t="s">
        <v>37</v>
      </c>
    </row>
    <row r="19" spans="1:11" ht="23.25" customHeight="1" x14ac:dyDescent="0.15">
      <c r="A19" s="31"/>
      <c r="B19" s="16" t="s">
        <v>21</v>
      </c>
      <c r="C19" s="79"/>
      <c r="D19" s="80"/>
      <c r="E19" s="80"/>
      <c r="G19" s="75"/>
      <c r="H19" s="69" t="s">
        <v>100</v>
      </c>
      <c r="I19" s="70"/>
      <c r="J19"/>
      <c r="K19" s="12" t="s">
        <v>38</v>
      </c>
    </row>
    <row r="20" spans="1:11" ht="22.15" customHeight="1" x14ac:dyDescent="0.15">
      <c r="A20" s="32"/>
      <c r="B20" s="21" t="s">
        <v>17</v>
      </c>
      <c r="C20" s="52"/>
      <c r="D20" s="52"/>
      <c r="E20" s="52"/>
      <c r="G20" s="75"/>
      <c r="H20" s="69" t="s">
        <v>101</v>
      </c>
      <c r="I20" s="70"/>
      <c r="J20"/>
      <c r="K20" s="12" t="s">
        <v>39</v>
      </c>
    </row>
    <row r="21" spans="1:11" ht="22.15" customHeight="1" x14ac:dyDescent="0.15">
      <c r="A21" s="60"/>
      <c r="B21" s="24"/>
      <c r="C21" s="63"/>
      <c r="D21" s="64"/>
      <c r="E21" s="65"/>
      <c r="G21" s="75"/>
      <c r="H21" s="69" t="s">
        <v>102</v>
      </c>
      <c r="I21" s="70"/>
      <c r="J21"/>
      <c r="K21" s="12" t="s">
        <v>40</v>
      </c>
    </row>
    <row r="22" spans="1:11" ht="22.15" customHeight="1" x14ac:dyDescent="0.15">
      <c r="A22" s="61"/>
      <c r="B22" s="22"/>
      <c r="C22" s="53"/>
      <c r="D22" s="54"/>
      <c r="E22" s="55"/>
      <c r="G22" s="75"/>
      <c r="H22" s="69" t="s">
        <v>103</v>
      </c>
      <c r="I22" s="70"/>
      <c r="J22"/>
      <c r="K22" s="12" t="s">
        <v>41</v>
      </c>
    </row>
    <row r="23" spans="1:11" ht="22.15" customHeight="1" x14ac:dyDescent="0.15">
      <c r="A23" s="61"/>
      <c r="B23" s="22"/>
      <c r="C23" s="53"/>
      <c r="D23" s="54"/>
      <c r="E23" s="55"/>
      <c r="G23" s="75"/>
      <c r="H23" s="69" t="s">
        <v>115</v>
      </c>
      <c r="I23" s="70"/>
      <c r="J23"/>
      <c r="K23" s="12" t="s">
        <v>42</v>
      </c>
    </row>
    <row r="24" spans="1:11" ht="22.15" customHeight="1" x14ac:dyDescent="0.15">
      <c r="A24" s="61"/>
      <c r="B24" s="23"/>
      <c r="C24" s="53"/>
      <c r="D24" s="54"/>
      <c r="E24" s="55"/>
      <c r="G24" s="75"/>
      <c r="H24" s="69" t="s">
        <v>116</v>
      </c>
      <c r="I24" s="70"/>
      <c r="J24"/>
      <c r="K24" s="12" t="s">
        <v>43</v>
      </c>
    </row>
    <row r="25" spans="1:11" ht="22.15" customHeight="1" x14ac:dyDescent="0.15">
      <c r="A25" s="62"/>
      <c r="B25" s="25"/>
      <c r="C25" s="66"/>
      <c r="D25" s="67"/>
      <c r="E25" s="68"/>
      <c r="G25" s="76"/>
      <c r="H25" s="69" t="s">
        <v>117</v>
      </c>
      <c r="I25" s="70"/>
      <c r="J25"/>
      <c r="K25" s="12" t="s">
        <v>44</v>
      </c>
    </row>
    <row r="26" spans="1:11" ht="22.15" customHeight="1" x14ac:dyDescent="0.15">
      <c r="A26" s="57" t="s">
        <v>79</v>
      </c>
      <c r="B26" s="58"/>
      <c r="C26" s="59">
        <f>C20+C25</f>
        <v>0</v>
      </c>
      <c r="D26" s="59"/>
      <c r="E26" s="59"/>
      <c r="G26" s="74" t="s">
        <v>20</v>
      </c>
      <c r="H26" s="69" t="s">
        <v>118</v>
      </c>
      <c r="I26" s="70"/>
      <c r="J26"/>
      <c r="K26" s="12" t="s">
        <v>45</v>
      </c>
    </row>
    <row r="27" spans="1:11" ht="23.25" customHeight="1" x14ac:dyDescent="0.15">
      <c r="A27" s="46" t="s">
        <v>78</v>
      </c>
      <c r="B27" s="47"/>
      <c r="C27" s="56" t="s">
        <v>123</v>
      </c>
      <c r="D27" s="56"/>
      <c r="E27" s="56"/>
      <c r="G27" s="75"/>
      <c r="H27" s="69" t="s">
        <v>119</v>
      </c>
      <c r="I27" s="70"/>
      <c r="J27"/>
      <c r="K27" s="12" t="s">
        <v>46</v>
      </c>
    </row>
    <row r="28" spans="1:11" ht="23.25" customHeight="1" x14ac:dyDescent="0.15">
      <c r="A28" s="46" t="s">
        <v>94</v>
      </c>
      <c r="B28" s="47"/>
      <c r="C28" s="48"/>
      <c r="D28" s="48"/>
      <c r="E28" s="48"/>
      <c r="G28" s="75"/>
      <c r="H28" s="69" t="s">
        <v>120</v>
      </c>
      <c r="I28" s="70"/>
      <c r="J28"/>
      <c r="K28" s="12" t="s">
        <v>47</v>
      </c>
    </row>
    <row r="29" spans="1:11" ht="23.25" customHeight="1" x14ac:dyDescent="0.15">
      <c r="A29" s="14"/>
      <c r="G29" s="75"/>
      <c r="H29" s="69" t="s">
        <v>121</v>
      </c>
      <c r="I29" s="70"/>
      <c r="J29"/>
      <c r="K29" s="12" t="s">
        <v>48</v>
      </c>
    </row>
    <row r="30" spans="1:11" ht="23.25" customHeight="1" x14ac:dyDescent="0.15">
      <c r="A30" s="14"/>
      <c r="G30" s="76"/>
      <c r="H30" s="69" t="s">
        <v>122</v>
      </c>
      <c r="I30" s="70"/>
      <c r="J30"/>
      <c r="K30" s="12" t="s">
        <v>49</v>
      </c>
    </row>
    <row r="31" spans="1:11" ht="23.25" customHeight="1" x14ac:dyDescent="0.15">
      <c r="G31"/>
      <c r="H31"/>
      <c r="I31"/>
      <c r="J31"/>
      <c r="K31" s="12" t="s">
        <v>50</v>
      </c>
    </row>
    <row r="32" spans="1:11" ht="23.25" customHeight="1" x14ac:dyDescent="0.15">
      <c r="G32"/>
      <c r="H32"/>
      <c r="I32"/>
      <c r="J32"/>
      <c r="K32" s="12" t="s">
        <v>51</v>
      </c>
    </row>
    <row r="33" spans="7:11" ht="23.25" customHeight="1" x14ac:dyDescent="0.15">
      <c r="G33"/>
      <c r="H33"/>
      <c r="I33"/>
      <c r="J33"/>
      <c r="K33" s="12" t="s">
        <v>52</v>
      </c>
    </row>
    <row r="34" spans="7:11" ht="23.25" customHeight="1" x14ac:dyDescent="0.15">
      <c r="G34"/>
      <c r="H34"/>
      <c r="I34"/>
      <c r="J34"/>
      <c r="K34" s="12" t="s">
        <v>53</v>
      </c>
    </row>
    <row r="35" spans="7:11" ht="23.25" customHeight="1" x14ac:dyDescent="0.15">
      <c r="G35"/>
      <c r="H35"/>
      <c r="I35"/>
      <c r="J35"/>
      <c r="K35" s="12" t="s">
        <v>54</v>
      </c>
    </row>
    <row r="36" spans="7:11" ht="23.25" customHeight="1" x14ac:dyDescent="0.15">
      <c r="G36"/>
      <c r="H36"/>
      <c r="I36"/>
      <c r="J36"/>
      <c r="K36" s="12" t="s">
        <v>55</v>
      </c>
    </row>
    <row r="37" spans="7:11" ht="23.25" customHeight="1" x14ac:dyDescent="0.15">
      <c r="G37"/>
      <c r="H37"/>
      <c r="I37"/>
      <c r="J37"/>
      <c r="K37" s="12" t="s">
        <v>56</v>
      </c>
    </row>
    <row r="38" spans="7:11" ht="23.25" customHeight="1" x14ac:dyDescent="0.15">
      <c r="G38"/>
      <c r="H38"/>
      <c r="I38"/>
      <c r="J38"/>
      <c r="K38" s="12" t="s">
        <v>57</v>
      </c>
    </row>
    <row r="39" spans="7:11" ht="23.25" customHeight="1" x14ac:dyDescent="0.15">
      <c r="G39"/>
      <c r="H39"/>
      <c r="I39"/>
      <c r="J39"/>
      <c r="K39" s="12" t="s">
        <v>58</v>
      </c>
    </row>
    <row r="40" spans="7:11" ht="23.25" customHeight="1" x14ac:dyDescent="0.15">
      <c r="G40"/>
      <c r="H40"/>
      <c r="I40"/>
      <c r="J40"/>
      <c r="K40" s="12" t="s">
        <v>59</v>
      </c>
    </row>
    <row r="41" spans="7:11" ht="23.25" customHeight="1" x14ac:dyDescent="0.15">
      <c r="G41"/>
      <c r="H41"/>
      <c r="I41"/>
      <c r="J41"/>
      <c r="K41" s="12" t="s">
        <v>60</v>
      </c>
    </row>
    <row r="42" spans="7:11" ht="23.25" customHeight="1" x14ac:dyDescent="0.15">
      <c r="G42"/>
      <c r="H42"/>
      <c r="I42"/>
      <c r="J42"/>
      <c r="K42" s="12" t="s">
        <v>61</v>
      </c>
    </row>
    <row r="43" spans="7:11" ht="23.25" customHeight="1" x14ac:dyDescent="0.15">
      <c r="G43"/>
      <c r="H43"/>
      <c r="I43"/>
      <c r="J43"/>
      <c r="K43" s="12" t="s">
        <v>62</v>
      </c>
    </row>
    <row r="44" spans="7:11" ht="23.25" customHeight="1" x14ac:dyDescent="0.15">
      <c r="G44"/>
      <c r="H44"/>
      <c r="I44"/>
      <c r="J44"/>
      <c r="K44" s="12" t="s">
        <v>63</v>
      </c>
    </row>
    <row r="45" spans="7:11" ht="23.25" customHeight="1" x14ac:dyDescent="0.15">
      <c r="G45"/>
      <c r="H45"/>
      <c r="I45"/>
      <c r="J45"/>
      <c r="K45" s="12" t="s">
        <v>64</v>
      </c>
    </row>
    <row r="46" spans="7:11" ht="23.25" customHeight="1" x14ac:dyDescent="0.15">
      <c r="G46"/>
      <c r="H46"/>
      <c r="I46"/>
      <c r="J46"/>
      <c r="K46" s="12" t="s">
        <v>65</v>
      </c>
    </row>
    <row r="47" spans="7:11" ht="23.25" customHeight="1" x14ac:dyDescent="0.15">
      <c r="G47"/>
      <c r="H47"/>
      <c r="I47"/>
      <c r="J47"/>
      <c r="K47" s="12" t="s">
        <v>66</v>
      </c>
    </row>
    <row r="48" spans="7:11" ht="23.25" customHeight="1" x14ac:dyDescent="0.15">
      <c r="G48"/>
      <c r="H48"/>
      <c r="I48"/>
      <c r="J48"/>
      <c r="K48" s="12" t="s">
        <v>67</v>
      </c>
    </row>
    <row r="49" spans="7:11" ht="23.25" customHeight="1" x14ac:dyDescent="0.15">
      <c r="G49"/>
      <c r="H49"/>
      <c r="I49"/>
      <c r="J49"/>
      <c r="K49" s="12" t="s">
        <v>68</v>
      </c>
    </row>
    <row r="50" spans="7:11" ht="23.25" customHeight="1" x14ac:dyDescent="0.15">
      <c r="G50"/>
      <c r="H50"/>
      <c r="I50"/>
      <c r="J50"/>
      <c r="K50" s="12" t="s">
        <v>69</v>
      </c>
    </row>
    <row r="51" spans="7:11" ht="23.25" customHeight="1" x14ac:dyDescent="0.15">
      <c r="G51"/>
      <c r="H51"/>
      <c r="I51"/>
      <c r="J51"/>
      <c r="K51" s="12" t="s">
        <v>95</v>
      </c>
    </row>
    <row r="52" spans="7:11" ht="23.25" customHeight="1" x14ac:dyDescent="0.15">
      <c r="G52"/>
      <c r="H52"/>
      <c r="I52"/>
      <c r="J52"/>
      <c r="K52" s="12" t="s">
        <v>82</v>
      </c>
    </row>
    <row r="53" spans="7:11" ht="23.25" customHeight="1" x14ac:dyDescent="0.15">
      <c r="G53"/>
      <c r="H53"/>
      <c r="I53"/>
      <c r="J53"/>
      <c r="K53" s="12" t="s">
        <v>83</v>
      </c>
    </row>
    <row r="54" spans="7:11" ht="23.25" customHeight="1" x14ac:dyDescent="0.15">
      <c r="G54"/>
      <c r="H54"/>
      <c r="I54"/>
      <c r="J54"/>
      <c r="K54" s="12" t="s">
        <v>70</v>
      </c>
    </row>
    <row r="55" spans="7:11" ht="23.25" customHeight="1" x14ac:dyDescent="0.15">
      <c r="G55"/>
      <c r="H55"/>
      <c r="I55"/>
      <c r="J55"/>
      <c r="K55" s="12" t="s">
        <v>77</v>
      </c>
    </row>
    <row r="56" spans="7:11" ht="23.25" customHeight="1" x14ac:dyDescent="0.15">
      <c r="G56"/>
      <c r="H56"/>
      <c r="I56"/>
      <c r="J56"/>
      <c r="K56" s="12" t="s">
        <v>71</v>
      </c>
    </row>
    <row r="57" spans="7:11" ht="23.25" customHeight="1" x14ac:dyDescent="0.15">
      <c r="G57"/>
      <c r="H57"/>
      <c r="I57"/>
      <c r="J57"/>
      <c r="K57" s="12" t="s">
        <v>72</v>
      </c>
    </row>
    <row r="58" spans="7:11" ht="23.25" customHeight="1" x14ac:dyDescent="0.15">
      <c r="G58"/>
      <c r="H58"/>
      <c r="I58"/>
      <c r="J58"/>
      <c r="K58" s="12" t="s">
        <v>73</v>
      </c>
    </row>
    <row r="59" spans="7:11" ht="23.25" customHeight="1" x14ac:dyDescent="0.15">
      <c r="G59"/>
      <c r="H59"/>
      <c r="I59"/>
      <c r="J59"/>
      <c r="K59" s="12" t="s">
        <v>74</v>
      </c>
    </row>
    <row r="60" spans="7:11" ht="23.25" customHeight="1" x14ac:dyDescent="0.15">
      <c r="G60"/>
      <c r="H60"/>
      <c r="I60"/>
      <c r="J60"/>
      <c r="K60" s="12" t="s">
        <v>75</v>
      </c>
    </row>
    <row r="61" spans="7:11" ht="23.25" customHeight="1" x14ac:dyDescent="0.15">
      <c r="G61"/>
      <c r="H61"/>
      <c r="I61"/>
      <c r="J61"/>
      <c r="K61" s="12" t="s">
        <v>76</v>
      </c>
    </row>
    <row r="62" spans="7:11" ht="23.25" customHeight="1" x14ac:dyDescent="0.15">
      <c r="G62"/>
      <c r="H62"/>
      <c r="I62"/>
      <c r="J62"/>
      <c r="K62" s="12" t="s">
        <v>84</v>
      </c>
    </row>
    <row r="63" spans="7:11" ht="23.25" customHeight="1" x14ac:dyDescent="0.15">
      <c r="G63"/>
      <c r="H63"/>
      <c r="I63"/>
      <c r="J63"/>
      <c r="K63" s="12" t="s">
        <v>85</v>
      </c>
    </row>
    <row r="64" spans="7:11" ht="23.25" customHeight="1" x14ac:dyDescent="0.15">
      <c r="G64"/>
      <c r="H64"/>
      <c r="I64"/>
      <c r="J64"/>
      <c r="K64" s="12" t="s">
        <v>86</v>
      </c>
    </row>
    <row r="65" spans="7:11" ht="23.25" customHeight="1" x14ac:dyDescent="0.15">
      <c r="G65"/>
      <c r="H65"/>
      <c r="I65"/>
      <c r="J65"/>
      <c r="K65" s="12" t="s">
        <v>87</v>
      </c>
    </row>
    <row r="66" spans="7:11" ht="23.25" customHeight="1" x14ac:dyDescent="0.15">
      <c r="G66"/>
      <c r="H66"/>
      <c r="I66"/>
      <c r="J66"/>
      <c r="K66" s="12" t="s">
        <v>88</v>
      </c>
    </row>
    <row r="67" spans="7:11" ht="23.25" customHeight="1" x14ac:dyDescent="0.15">
      <c r="G67"/>
      <c r="H67"/>
      <c r="I67"/>
      <c r="J67"/>
      <c r="K67" s="12" t="s">
        <v>89</v>
      </c>
    </row>
    <row r="68" spans="7:11" ht="23.25" customHeight="1" x14ac:dyDescent="0.15">
      <c r="G68"/>
      <c r="H68"/>
      <c r="I68"/>
      <c r="J68"/>
      <c r="K68" s="12" t="s">
        <v>90</v>
      </c>
    </row>
    <row r="69" spans="7:11" ht="23.25" customHeight="1" x14ac:dyDescent="0.15">
      <c r="G69"/>
      <c r="H69"/>
      <c r="I69"/>
      <c r="K69" s="12" t="s">
        <v>91</v>
      </c>
    </row>
    <row r="70" spans="7:11" ht="23.25" customHeight="1" x14ac:dyDescent="0.15">
      <c r="G70"/>
      <c r="H70"/>
      <c r="I70"/>
      <c r="K70" s="12" t="s">
        <v>144</v>
      </c>
    </row>
    <row r="71" spans="7:11" ht="23.25" customHeight="1" x14ac:dyDescent="0.15">
      <c r="G71"/>
      <c r="H71"/>
      <c r="I71"/>
    </row>
    <row r="72" spans="7:11" ht="23.25" customHeight="1" x14ac:dyDescent="0.15">
      <c r="G72"/>
      <c r="H72"/>
      <c r="I72"/>
    </row>
    <row r="73" spans="7:11" ht="23.25" customHeight="1" x14ac:dyDescent="0.15">
      <c r="G73"/>
      <c r="H73"/>
      <c r="I73"/>
    </row>
    <row r="74" spans="7:11" ht="23.25" customHeight="1" x14ac:dyDescent="0.15">
      <c r="G74"/>
      <c r="H74"/>
      <c r="I74"/>
    </row>
    <row r="75" spans="7:11" ht="23.25" customHeight="1" x14ac:dyDescent="0.15">
      <c r="G75"/>
      <c r="H75"/>
      <c r="I75"/>
    </row>
    <row r="76" spans="7:11" ht="23.25" customHeight="1" x14ac:dyDescent="0.15">
      <c r="G76"/>
      <c r="H76"/>
      <c r="I76"/>
    </row>
  </sheetData>
  <sheetProtection algorithmName="SHA-512" hashValue="48biHKpwutUi6JigSl7/A35eF3AINf5UT01Ms9DeLMOAr7jZ8beisHMbjzGi2kHghGHFvGQjpMXcJe7n6k25FQ==" saltValue="PEIhPr7j/ee1mvHafLBL1Q==" spinCount="100000" sheet="1" selectLockedCells="1"/>
  <mergeCells count="56">
    <mergeCell ref="H23:I23"/>
    <mergeCell ref="H24:I24"/>
    <mergeCell ref="G4:G6"/>
    <mergeCell ref="C17:E17"/>
    <mergeCell ref="C18:E18"/>
    <mergeCell ref="C4:E4"/>
    <mergeCell ref="C10:E10"/>
    <mergeCell ref="D11:E11"/>
    <mergeCell ref="G7:G16"/>
    <mergeCell ref="G18:G25"/>
    <mergeCell ref="H30:I30"/>
    <mergeCell ref="H19:I19"/>
    <mergeCell ref="H20:I20"/>
    <mergeCell ref="C15:E15"/>
    <mergeCell ref="H26:I26"/>
    <mergeCell ref="H29:I29"/>
    <mergeCell ref="G26:G30"/>
    <mergeCell ref="H27:I27"/>
    <mergeCell ref="H28:I28"/>
    <mergeCell ref="H17:I17"/>
    <mergeCell ref="H22:I22"/>
    <mergeCell ref="H25:I25"/>
    <mergeCell ref="H21:I21"/>
    <mergeCell ref="C16:E16"/>
    <mergeCell ref="C19:E19"/>
    <mergeCell ref="H18:I18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  <mergeCell ref="D12:E12"/>
    <mergeCell ref="C13:E13"/>
  </mergeCells>
  <phoneticPr fontId="6"/>
  <dataValidations count="6">
    <dataValidation type="list" allowBlank="1" showInputMessage="1" showErrorMessage="1" sqref="E3" xr:uid="{00000000-0002-0000-0000-000003000000}">
      <formula1>$K$4:$K$50</formula1>
    </dataValidation>
    <dataValidation type="list" allowBlank="1" showInputMessage="1" showErrorMessage="1" sqref="C18:E18" xr:uid="{00000000-0002-0000-0000-000004000000}">
      <formula1>$K$4:$K$70</formula1>
    </dataValidation>
    <dataValidation type="list" allowBlank="1" showInputMessage="1" showErrorMessage="1" sqref="C11" xr:uid="{00000000-0002-0000-0000-000005000000}">
      <formula1>$M$4:$M$12</formula1>
    </dataValidation>
    <dataValidation type="list" allowBlank="1" showInputMessage="1" showErrorMessage="1" sqref="C12" xr:uid="{00000000-0002-0000-0000-000007000000}">
      <formula1>$H$7:$H$16</formula1>
    </dataValidation>
    <dataValidation type="list" allowBlank="1" showInputMessage="1" showErrorMessage="1" sqref="C13:E13" xr:uid="{00000000-0002-0000-0000-000006000000}">
      <formula1>$H$18:$H$25</formula1>
    </dataValidation>
    <dataValidation type="list" allowBlank="1" showInputMessage="1" showErrorMessage="1" sqref="C19:E19" xr:uid="{00000000-0002-0000-0000-000008000000}">
      <formula1>$H$26:$H$30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徳之 河合</cp:lastModifiedBy>
  <cp:lastPrinted>2025-06-30T01:05:22Z</cp:lastPrinted>
  <dcterms:created xsi:type="dcterms:W3CDTF">2011-12-05T14:08:06Z</dcterms:created>
  <dcterms:modified xsi:type="dcterms:W3CDTF">2025-07-01T07:39:13Z</dcterms:modified>
</cp:coreProperties>
</file>